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Financiero'!$A$1:$G$48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<sst xmlns="http://schemas.openxmlformats.org/spreadsheetml/2006/main" count="33" uniqueCount="33">
  <si>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</si>
  <si>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</si>
  <si>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</si>
  <si>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</si>
  <si>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</si>
  <si>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</si>
  <si>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</si>
  <si>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</si>
  <si>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</si>
  <si>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</si>
  <si>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</si>
  <si>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</si>
  <si>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</si>
  <si>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</si>
  <si>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</si>
  <si>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</si>
  <si>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</si>
  <si>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</si>
  <si>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</si>
  <si>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</si>
  <si>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</si>
  <si>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</si>
  <si>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</si>
  <si>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</si>
  <si>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</si>
  <si>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</si>
  <si>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</si>
  <si>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</si>
  <si>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</si>
  <si>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Gastos Financieros</t>
  </si>
  <si>
    <t xml:space="preserve">Nota: en el año 2023 por observación de la DIGECOG  a los Estados Financieros del 2022, se segregan los Gastos </t>
  </si>
  <si>
    <t>Financieros y las ganancias y/o pérdidas por dieferencias cambiarias.</t>
  </si>
  <si>
    <t>Del ejercicio del 01 al 28 de Febrero del 2023 y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</si>
</sst>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19" xfId="0" applyNumberFormat="1" applyFont="1" applyBorder="1" applyAlignment="1">
      <alignment vertical="center"/>
    </xf>
    <xf numFmtId="39" fontId="49" fillId="0" borderId="11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7" t="s">
        <v>28</v>
      </c>
      <c r="B5" s="48"/>
      <c r="C5" s="48"/>
      <c r="D5" s="48"/>
      <c r="E5" s="48"/>
      <c r="F5" s="49"/>
    </row>
    <row r="6" spans="1:6" ht="15.75">
      <c r="A6" s="47" t="s">
        <v>32</v>
      </c>
      <c r="B6" s="48"/>
      <c r="C6" s="48"/>
      <c r="D6" s="48"/>
      <c r="E6" s="48"/>
      <c r="F6" s="49"/>
    </row>
    <row r="7" spans="1:6" ht="15.75">
      <c r="A7" s="47" t="s">
        <v>1</v>
      </c>
      <c r="B7" s="48"/>
      <c r="C7" s="48"/>
      <c r="D7" s="48"/>
      <c r="E7" s="48"/>
      <c r="F7" s="49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2023</v>
      </c>
      <c r="E9" s="10">
        <v>2022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2">
        <v>42019062</v>
      </c>
      <c r="E12" s="42">
        <v>40265504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2"/>
      <c r="E13" s="42">
        <v>4546173.84</v>
      </c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2"/>
      <c r="E14" s="42">
        <v>116530.44</v>
      </c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3">
        <f>SUM(D12:D14)</f>
        <v>42019062</v>
      </c>
      <c r="E15" s="43">
        <f>SUM(E11:E14)</f>
        <v>44928208.28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2"/>
      <c r="E16" s="42"/>
      <c r="F16" s="20"/>
    </row>
    <row r="17" spans="1:9" ht="15">
      <c r="A17" s="11" t="s">
        <v>5</v>
      </c>
      <c r="B17" s="8"/>
      <c r="C17" s="8"/>
      <c r="D17" s="42"/>
      <c r="E17" s="44"/>
      <c r="F17" s="24"/>
      <c r="I17" s="16"/>
    </row>
    <row r="18" spans="1:9" ht="15">
      <c r="A18" s="6"/>
      <c r="B18" s="8" t="s">
        <v>15</v>
      </c>
      <c r="C18" s="8"/>
      <c r="D18" s="42">
        <v>26702829.82</v>
      </c>
      <c r="E18" s="42">
        <v>24968607.73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2">
        <v>0</v>
      </c>
      <c r="E19" s="42">
        <v>173729.7</v>
      </c>
      <c r="F19" s="24"/>
      <c r="I19" s="16" t="e">
        <f>+E19+#REF!</f>
        <v>#REF!</v>
      </c>
    </row>
    <row r="20" spans="1:12" ht="15">
      <c r="A20" s="6"/>
      <c r="B20" s="18" t="s">
        <v>17</v>
      </c>
      <c r="C20" s="8"/>
      <c r="D20" s="42">
        <v>3765222.78</v>
      </c>
      <c r="E20" s="42">
        <v>5266652.79</v>
      </c>
      <c r="F20" s="24"/>
      <c r="I20" s="16" t="e">
        <f>+E20+#REF!</f>
        <v>#REF!</v>
      </c>
      <c r="J20" s="17"/>
      <c r="L20" s="22"/>
    </row>
    <row r="21" spans="1:9" ht="15">
      <c r="A21" s="6"/>
      <c r="B21" s="8" t="s">
        <v>18</v>
      </c>
      <c r="C21" s="8"/>
      <c r="D21" s="42">
        <v>1312946.17</v>
      </c>
      <c r="E21" s="42">
        <v>1309860.95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5">
      <c r="A23" s="6"/>
      <c r="B23" s="8" t="s">
        <v>29</v>
      </c>
      <c r="C23" s="8"/>
      <c r="D23" s="42">
        <v>940805.29</v>
      </c>
      <c r="E23" s="42"/>
      <c r="F23" s="24"/>
      <c r="I23" s="16"/>
    </row>
    <row r="24" spans="1:9" ht="15" hidden="1">
      <c r="A24" s="6"/>
      <c r="B24" s="8"/>
      <c r="C24" s="8"/>
      <c r="D24" s="42"/>
      <c r="E24" s="42"/>
      <c r="F24" s="24"/>
      <c r="I24" s="16"/>
    </row>
    <row r="25" spans="1:9" ht="15">
      <c r="A25" s="6"/>
      <c r="B25" s="8" t="s">
        <v>26</v>
      </c>
      <c r="C25" s="8"/>
      <c r="D25" s="42">
        <v>0</v>
      </c>
      <c r="E25" s="42">
        <v>0</v>
      </c>
      <c r="F25" s="24"/>
      <c r="I25" s="16" t="e">
        <f>+E25+#REF!</f>
        <v>#REF!</v>
      </c>
    </row>
    <row r="26" spans="1:9" ht="15">
      <c r="A26" s="11" t="s">
        <v>7</v>
      </c>
      <c r="B26" s="8"/>
      <c r="C26" s="8"/>
      <c r="D26" s="43">
        <f>SUM(D18:D25)</f>
        <v>32721804.060000002</v>
      </c>
      <c r="E26" s="43">
        <f>SUM(E18:E25)</f>
        <v>31718851.169999998</v>
      </c>
      <c r="F26" s="24"/>
      <c r="I26" s="16" t="e">
        <f>+E26+#REF!</f>
        <v>#REF!</v>
      </c>
    </row>
    <row r="27" spans="1:9" ht="15">
      <c r="A27" s="23"/>
      <c r="B27" s="8"/>
      <c r="C27" s="8"/>
      <c r="D27" s="42"/>
      <c r="E27" s="42"/>
      <c r="F27" s="20"/>
      <c r="I27" s="16" t="e">
        <f>+E27+#REF!</f>
        <v>#REF!</v>
      </c>
    </row>
    <row r="28" spans="1:9" ht="15">
      <c r="A28" s="6"/>
      <c r="B28" s="8" t="s">
        <v>8</v>
      </c>
      <c r="C28" s="8"/>
      <c r="D28" s="46">
        <v>0</v>
      </c>
      <c r="E28" s="42"/>
      <c r="F28" s="24"/>
      <c r="I28" s="16" t="e">
        <f>+E28+#REF!</f>
        <v>#REF!</v>
      </c>
    </row>
    <row r="29" spans="1:9" ht="15">
      <c r="A29" s="6"/>
      <c r="B29" s="8"/>
      <c r="C29" s="8"/>
      <c r="D29" s="42"/>
      <c r="E29" s="42"/>
      <c r="F29" s="24"/>
      <c r="I29" s="16" t="e">
        <f>+E29+#REF!</f>
        <v>#REF!</v>
      </c>
    </row>
    <row r="30" spans="1:9" ht="15" hidden="1">
      <c r="A30" s="6"/>
      <c r="B30" s="8" t="s">
        <v>9</v>
      </c>
      <c r="C30" s="8"/>
      <c r="D30" s="42"/>
      <c r="E30" s="42"/>
      <c r="F30" s="24"/>
      <c r="I30" s="16" t="e">
        <f>+E30+#REF!</f>
        <v>#REF!</v>
      </c>
    </row>
    <row r="31" spans="1:6" ht="15">
      <c r="A31" s="6"/>
      <c r="B31" s="8"/>
      <c r="C31" s="8"/>
      <c r="D31" s="42"/>
      <c r="E31" s="42"/>
      <c r="F31" s="24"/>
    </row>
    <row r="32" spans="1:9" ht="15.75" thickBot="1">
      <c r="A32" s="11" t="s">
        <v>27</v>
      </c>
      <c r="B32" s="8"/>
      <c r="C32" s="8"/>
      <c r="D32" s="45">
        <f>+D15-D26+D28</f>
        <v>9297257.939999998</v>
      </c>
      <c r="E32" s="45">
        <f>+E15-E26</f>
        <v>13209357.110000003</v>
      </c>
      <c r="F32" s="24"/>
      <c r="I32" s="16" t="e">
        <f>+E32+#REF!</f>
        <v>#REF!</v>
      </c>
    </row>
    <row r="33" spans="1:6" ht="15.75" customHeight="1" thickTop="1">
      <c r="A33" s="11"/>
      <c r="B33" s="8"/>
      <c r="C33" s="8"/>
      <c r="D33" s="25"/>
      <c r="E33" s="15"/>
      <c r="F33" s="20"/>
    </row>
    <row r="34" spans="1:9" ht="15" hidden="1">
      <c r="A34" s="23" t="s">
        <v>10</v>
      </c>
      <c r="B34" s="8"/>
      <c r="C34" s="8"/>
      <c r="D34" s="8"/>
      <c r="E34" s="15"/>
      <c r="F34" s="20"/>
      <c r="I34" s="16" t="e">
        <f>+E34+#REF!</f>
        <v>#REF!</v>
      </c>
    </row>
    <row r="35" spans="1:9" ht="15" hidden="1">
      <c r="A35" s="11"/>
      <c r="B35" s="8" t="s">
        <v>11</v>
      </c>
      <c r="C35" s="8"/>
      <c r="D35" s="8"/>
      <c r="E35" s="15">
        <v>0</v>
      </c>
      <c r="F35" s="24"/>
      <c r="I35" s="16" t="e">
        <f>+E35+#REF!</f>
        <v>#REF!</v>
      </c>
    </row>
    <row r="36" spans="1:9" ht="15" hidden="1">
      <c r="A36" s="6"/>
      <c r="B36" s="8" t="s">
        <v>12</v>
      </c>
      <c r="C36" s="8"/>
      <c r="D36" s="8"/>
      <c r="E36" s="15">
        <v>0</v>
      </c>
      <c r="F36" s="24"/>
      <c r="I36" s="16" t="e">
        <f>+E36+#REF!</f>
        <v>#REF!</v>
      </c>
    </row>
    <row r="37" spans="1:9" ht="15" hidden="1">
      <c r="A37" s="11"/>
      <c r="B37" s="8"/>
      <c r="C37" s="8"/>
      <c r="D37" s="8"/>
      <c r="E37" s="19">
        <f>SUM(E35:E36)</f>
        <v>0</v>
      </c>
      <c r="F37" s="27"/>
      <c r="I37" s="16" t="e">
        <f>+E37+#REF!</f>
        <v>#REF!</v>
      </c>
    </row>
    <row r="38" spans="1:6" ht="15">
      <c r="A38" s="11"/>
      <c r="B38" s="8"/>
      <c r="C38" s="8"/>
      <c r="D38" s="8"/>
      <c r="E38" s="15"/>
      <c r="F38" s="20"/>
    </row>
    <row r="39" spans="1:6" ht="15">
      <c r="A39" s="6"/>
      <c r="B39" s="8"/>
      <c r="C39" s="8"/>
      <c r="D39" s="8"/>
      <c r="E39" s="15"/>
      <c r="F39" s="20"/>
    </row>
    <row r="40" spans="1:6" ht="15.75" thickBot="1">
      <c r="A40" s="50"/>
      <c r="B40" s="51"/>
      <c r="C40" s="51"/>
      <c r="D40" s="51"/>
      <c r="E40" s="51"/>
      <c r="F40" s="52"/>
    </row>
    <row r="41" spans="2:4" ht="15">
      <c r="B41" s="21"/>
      <c r="C41" s="21"/>
      <c r="D41" s="21"/>
    </row>
    <row r="42" spans="2:4" ht="15">
      <c r="B42" s="21"/>
      <c r="C42" s="21"/>
      <c r="D42" s="21"/>
    </row>
    <row r="43" spans="1:4" ht="15">
      <c r="A43" s="28" t="s">
        <v>30</v>
      </c>
      <c r="B43" s="21"/>
      <c r="C43" s="21"/>
      <c r="D43" s="21"/>
    </row>
    <row r="44" spans="1:4" ht="15">
      <c r="A44" s="28" t="s">
        <v>31</v>
      </c>
      <c r="B44" s="21"/>
      <c r="C44" s="21"/>
      <c r="D44" s="21"/>
    </row>
    <row r="45" spans="2:11" ht="15">
      <c r="B45" s="28"/>
      <c r="D45" s="16"/>
      <c r="H45" s="5"/>
      <c r="I45" s="5"/>
      <c r="J45" s="5"/>
      <c r="K45" s="5"/>
    </row>
    <row r="46" spans="1:11" ht="16.5">
      <c r="A46" s="39" t="s">
        <v>20</v>
      </c>
      <c r="B46" s="39"/>
      <c r="C46" s="41"/>
      <c r="D46" s="39" t="s">
        <v>23</v>
      </c>
      <c r="E46" s="37"/>
      <c r="F46" s="35"/>
      <c r="H46" s="5"/>
      <c r="I46" s="5"/>
      <c r="J46" s="5"/>
      <c r="K46" s="5"/>
    </row>
    <row r="47" spans="1:11" ht="18">
      <c r="A47" s="39" t="s">
        <v>21</v>
      </c>
      <c r="B47" s="39"/>
      <c r="C47" s="38"/>
      <c r="D47" s="39" t="s">
        <v>24</v>
      </c>
      <c r="E47" s="39"/>
      <c r="H47" s="5"/>
      <c r="I47" s="5"/>
      <c r="J47" s="5"/>
      <c r="K47" s="5"/>
    </row>
    <row r="48" spans="1:11" ht="18">
      <c r="A48" s="39" t="s">
        <v>22</v>
      </c>
      <c r="B48" s="39"/>
      <c r="C48" s="38"/>
      <c r="D48" s="39" t="s">
        <v>25</v>
      </c>
      <c r="E48" s="40"/>
      <c r="F48" s="3"/>
      <c r="G48" s="3"/>
      <c r="H48" s="3"/>
      <c r="I48" s="1"/>
      <c r="J48" s="2"/>
      <c r="K48" s="1"/>
    </row>
    <row r="49" spans="1:11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9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ht="15">
      <c r="L51" s="4"/>
    </row>
    <row r="52" ht="15">
      <c r="L52" s="4"/>
    </row>
  </sheetData>
  <sheetProtection/>
  <mergeCells count="4">
    <mergeCell ref="A5:F5"/>
    <mergeCell ref="A6:F6"/>
    <mergeCell ref="A7:F7"/>
    <mergeCell ref="A40:F40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2023-02-09T16:20:08Z</cp:lastPrinted>
  <dcterms:created xsi:type="dcterms:W3CDTF">2013-01-30T15:16:21Z</dcterms:created>
  <dcterms:modified xsi:type="dcterms:W3CDTF">2023-03-09T20:23:40Z</dcterms:modified>
  <cp:category/>
  <cp:version/>
  <cp:contentType/>
  <cp:contentStatus/>
</cp:coreProperties>
</file>