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35" windowHeight="11760"/>
  </bookViews>
  <sheets>
    <sheet name="DICIEMBRE-2017" sheetId="5" r:id="rId1"/>
  </sheets>
  <definedNames>
    <definedName name="_xlnm.Print_Area" localSheetId="0">'DICIEMBRE-2017'!$A$1:$J$73</definedName>
  </definedNames>
  <calcPr calcId="144525"/>
</workbook>
</file>

<file path=xl/calcChain.xml><?xml version="1.0" encoding="utf-8"?>
<calcChain xmlns="http://schemas.openxmlformats.org/spreadsheetml/2006/main">
  <c r="G35" i="5" l="1"/>
  <c r="G34" i="5"/>
  <c r="G33" i="5"/>
  <c r="G15" i="5"/>
  <c r="G17" i="5"/>
  <c r="F18" i="5"/>
  <c r="G16" i="5"/>
  <c r="E18" i="5"/>
  <c r="G18" i="5" s="1"/>
  <c r="F36" i="5"/>
  <c r="E36" i="5"/>
  <c r="G36" i="5" l="1"/>
</calcChain>
</file>

<file path=xl/sharedStrings.xml><?xml version="1.0" encoding="utf-8"?>
<sst xmlns="http://schemas.openxmlformats.org/spreadsheetml/2006/main" count="40" uniqueCount="27">
  <si>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</si>
  <si>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</si>
  <si>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</si>
  <si>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</si>
  <si>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</si>
  <si>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</si>
  <si>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</si>
  <si>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</si>
  <si>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</si>
  <si>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</si>
  <si>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</si>
  <si>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</si>
  <si>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</si>
  <si>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</si>
  <si>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</si>
  <si>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</si>
  <si>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                "Año del Desarrollo Agroforestal''</t>
  </si>
  <si>
    <t xml:space="preserve">                                                    "Año del  Desarrollo Agroforestal''</t>
  </si>
  <si>
    <t xml:space="preserve">                                      Del 1ro. Al 31 de DICIEMBRE- 2017</t>
  </si>
  <si>
    <t xml:space="preserve">                                                 Del 1ro. Al 31  DICIEMBRE  2017</t>
  </si>
  <si>
    <t>Descripción</t>
  </si>
  <si>
    <t>Débito</t>
  </si>
  <si>
    <t>Crédito</t>
  </si>
  <si>
    <t>Asignación de Cuotas  de Pago Crédito</t>
  </si>
  <si>
    <t>Asignación de Cuotas  de Pago  Débito</t>
  </si>
  <si>
    <t>Asignación de Cuota  de Pago Crédito</t>
  </si>
  <si>
    <t>Asignación de Cuota  de Pago 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</si>
</sst>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0;[Red]0"/>
    <numFmt numFmtId="166" formatCode="&quot;RD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39" fontId="4" fillId="2" borderId="11" xfId="3" applyNumberFormat="1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4" fontId="0" fillId="0" borderId="3" xfId="0" applyNumberFormat="1" applyBorder="1"/>
    <xf numFmtId="4" fontId="9" fillId="0" borderId="14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3" xfId="0" applyNumberFormat="1" applyBorder="1" applyAlignment="1">
      <alignment horizontal="right"/>
    </xf>
    <xf numFmtId="14" fontId="0" fillId="0" borderId="15" xfId="0" applyNumberFormat="1" applyBorder="1" applyAlignment="1">
      <alignment horizontal="left"/>
    </xf>
    <xf numFmtId="0" fontId="11" fillId="4" borderId="16" xfId="0" applyFont="1" applyFill="1" applyBorder="1"/>
    <xf numFmtId="0" fontId="11" fillId="4" borderId="17" xfId="0" applyFont="1" applyFill="1" applyBorder="1"/>
    <xf numFmtId="40" fontId="11" fillId="4" borderId="17" xfId="0" applyNumberFormat="1" applyFont="1" applyFill="1" applyBorder="1"/>
    <xf numFmtId="14" fontId="0" fillId="0" borderId="19" xfId="0" applyNumberFormat="1" applyBorder="1" applyAlignment="1">
      <alignment horizontal="left"/>
    </xf>
    <xf numFmtId="4" fontId="0" fillId="0" borderId="20" xfId="0" applyNumberFormat="1" applyBorder="1"/>
    <xf numFmtId="4" fontId="9" fillId="0" borderId="21" xfId="3" applyNumberFormat="1" applyFont="1" applyBorder="1" applyAlignment="1">
      <alignment vertical="center"/>
    </xf>
    <xf numFmtId="164" fontId="11" fillId="4" borderId="18" xfId="0" applyNumberFormat="1" applyFont="1" applyFill="1" applyBorder="1"/>
    <xf numFmtId="16" fontId="3" fillId="3" borderId="0" xfId="3" applyNumberFormat="1" applyFont="1" applyFill="1" applyAlignment="1">
      <alignment vertical="center"/>
    </xf>
    <xf numFmtId="14" fontId="0" fillId="0" borderId="22" xfId="0" applyNumberFormat="1" applyBorder="1" applyAlignment="1">
      <alignment horizontal="left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13" xfId="3" applyNumberFormat="1" applyFont="1" applyBorder="1" applyAlignment="1">
      <alignment vertical="center"/>
    </xf>
    <xf numFmtId="165" fontId="1" fillId="0" borderId="20" xfId="3" applyNumberFormat="1" applyBorder="1" applyAlignment="1">
      <alignment vertical="center"/>
    </xf>
    <xf numFmtId="165" fontId="1" fillId="0" borderId="3" xfId="3" applyNumberFormat="1" applyBorder="1" applyAlignment="1">
      <alignment vertical="center"/>
    </xf>
    <xf numFmtId="165" fontId="1" fillId="0" borderId="23" xfId="3" applyNumberFormat="1" applyBorder="1" applyAlignment="1">
      <alignment vertical="center"/>
    </xf>
    <xf numFmtId="166" fontId="4" fillId="2" borderId="11" xfId="3" applyNumberFormat="1" applyFont="1" applyFill="1" applyBorder="1" applyAlignment="1">
      <alignment horizontal="center" vertical="center" wrapText="1"/>
    </xf>
    <xf numFmtId="14" fontId="12" fillId="4" borderId="16" xfId="0" applyNumberFormat="1" applyFont="1" applyFill="1" applyBorder="1"/>
    <xf numFmtId="0" fontId="12" fillId="4" borderId="17" xfId="0" applyFont="1" applyFill="1" applyBorder="1"/>
    <xf numFmtId="8" fontId="13" fillId="4" borderId="17" xfId="0" applyNumberFormat="1" applyFont="1" applyFill="1" applyBorder="1"/>
    <xf numFmtId="166" fontId="14" fillId="4" borderId="18" xfId="0" applyNumberFormat="1" applyFont="1" applyFill="1" applyBorder="1"/>
    <xf numFmtId="0" fontId="4" fillId="2" borderId="10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10" fillId="0" borderId="24" xfId="3" applyFont="1" applyBorder="1"/>
    <xf numFmtId="0" fontId="4" fillId="2" borderId="3" xfId="3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right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7"/>
  <sheetViews>
    <sheetView tabSelected="1" topLeftCell="B7" workbookViewId="0">
      <selection activeCell="E22" sqref="E22"/>
    </sheetView>
  </sheetViews>
  <sheetFormatPr baseColWidth="10" defaultRowHeight="15" x14ac:dyDescent="0.2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 x14ac:dyDescent="0.65">
      <c r="B4" s="13" t="s">
        <v>0</v>
      </c>
      <c r="C4" s="13"/>
      <c r="D4" s="15"/>
      <c r="E4" s="15"/>
      <c r="F4" s="15"/>
      <c r="G4" s="15"/>
      <c r="H4" s="13"/>
      <c r="I4" s="13"/>
    </row>
    <row r="5" spans="2:10" ht="29.25" customHeight="1" x14ac:dyDescent="0.65">
      <c r="B5" s="13"/>
      <c r="C5" s="13"/>
      <c r="D5" s="52" t="s">
        <v>7</v>
      </c>
      <c r="E5" s="52"/>
      <c r="F5" s="52"/>
      <c r="G5" s="52"/>
      <c r="H5" s="52"/>
      <c r="I5" s="52"/>
      <c r="J5" s="52"/>
    </row>
    <row r="6" spans="2:10" ht="13.5" customHeight="1" x14ac:dyDescent="0.25">
      <c r="B6" s="10"/>
      <c r="C6" s="14"/>
      <c r="D6" s="12" t="s">
        <v>17</v>
      </c>
      <c r="E6" s="10"/>
      <c r="F6" s="10"/>
      <c r="G6" s="24"/>
      <c r="H6" s="24"/>
      <c r="I6" s="24"/>
    </row>
    <row r="7" spans="2:10" ht="20.25" x14ac:dyDescent="0.25">
      <c r="B7" s="9" t="s">
        <v>10</v>
      </c>
      <c r="C7" s="9"/>
      <c r="D7" s="9"/>
      <c r="E7" s="9"/>
      <c r="F7" s="9"/>
      <c r="G7" s="9"/>
      <c r="H7" s="9"/>
      <c r="I7" s="10"/>
    </row>
    <row r="8" spans="2:10" ht="18" x14ac:dyDescent="0.25">
      <c r="B8" s="11" t="s">
        <v>1</v>
      </c>
      <c r="C8" s="11"/>
      <c r="D8" s="11"/>
      <c r="E8" s="11"/>
      <c r="F8" s="11"/>
      <c r="G8" s="11"/>
      <c r="H8" s="11"/>
      <c r="I8" s="10"/>
    </row>
    <row r="9" spans="2:10" ht="18" x14ac:dyDescent="0.25">
      <c r="B9" s="11"/>
      <c r="C9" s="11"/>
      <c r="D9" s="11" t="s">
        <v>18</v>
      </c>
      <c r="E9" s="11"/>
      <c r="F9" s="11"/>
      <c r="G9" s="11"/>
      <c r="H9" s="11"/>
      <c r="I9" s="10"/>
    </row>
    <row r="10" spans="2:10" ht="18" x14ac:dyDescent="0.25">
      <c r="B10" s="53" t="s">
        <v>15</v>
      </c>
      <c r="C10" s="53"/>
      <c r="D10" s="53"/>
      <c r="E10" s="53"/>
      <c r="F10" s="53"/>
      <c r="G10" s="53"/>
      <c r="H10" s="11"/>
      <c r="I10" s="10"/>
    </row>
    <row r="11" spans="2:10" ht="15.75" thickBot="1" x14ac:dyDescent="0.3">
      <c r="B11" s="5"/>
      <c r="C11" s="5"/>
      <c r="D11" s="5"/>
      <c r="E11" s="5"/>
      <c r="F11" s="5"/>
      <c r="G11" s="5" t="s">
        <v>6</v>
      </c>
      <c r="H11" s="5"/>
    </row>
    <row r="12" spans="2:10" ht="16.5" x14ac:dyDescent="0.25">
      <c r="B12" s="17" t="s">
        <v>14</v>
      </c>
      <c r="C12" s="16"/>
      <c r="D12" s="16"/>
      <c r="E12" s="16"/>
      <c r="F12" s="16"/>
      <c r="G12" s="18"/>
      <c r="H12" s="3"/>
    </row>
    <row r="13" spans="2:10" ht="16.5" x14ac:dyDescent="0.25">
      <c r="B13" s="48"/>
      <c r="C13" s="49"/>
      <c r="D13" s="4"/>
      <c r="E13" s="50" t="s">
        <v>2</v>
      </c>
      <c r="F13" s="51"/>
      <c r="G13" s="19">
        <v>2000</v>
      </c>
      <c r="H13" s="3"/>
    </row>
    <row r="14" spans="2:10" ht="50.25" thickBot="1" x14ac:dyDescent="0.3">
      <c r="B14" s="20" t="s">
        <v>3</v>
      </c>
      <c r="C14" s="7" t="s">
        <v>4</v>
      </c>
      <c r="D14" s="55" t="s">
        <v>20</v>
      </c>
      <c r="E14" s="55" t="s">
        <v>21</v>
      </c>
      <c r="F14" s="6" t="s">
        <v>22</v>
      </c>
      <c r="G14" s="21"/>
      <c r="H14" s="3"/>
    </row>
    <row r="15" spans="2:10" ht="25.5" customHeight="1" x14ac:dyDescent="0.25">
      <c r="B15" s="30">
        <v>43091</v>
      </c>
      <c r="C15" s="40">
        <v>16129</v>
      </c>
      <c r="D15" s="54" t="s">
        <v>23</v>
      </c>
      <c r="E15" s="56"/>
      <c r="F15" s="31">
        <v>4771.6000000000004</v>
      </c>
      <c r="G15" s="32">
        <f>G13+F15</f>
        <v>6771.6</v>
      </c>
      <c r="H15" s="2"/>
    </row>
    <row r="16" spans="2:10" ht="21.75" customHeight="1" x14ac:dyDescent="0.25">
      <c r="B16" s="26">
        <v>43097</v>
      </c>
      <c r="C16" s="41">
        <v>16199</v>
      </c>
      <c r="D16" s="8" t="s">
        <v>24</v>
      </c>
      <c r="E16" s="25">
        <v>6771.6</v>
      </c>
      <c r="F16" s="22"/>
      <c r="G16" s="23">
        <f>G15-E16</f>
        <v>0</v>
      </c>
      <c r="H16" s="2"/>
    </row>
    <row r="17" spans="2:10" ht="21.75" customHeight="1" x14ac:dyDescent="0.25">
      <c r="B17" s="35">
        <v>43098</v>
      </c>
      <c r="C17" s="42">
        <v>16226</v>
      </c>
      <c r="D17" s="36" t="s">
        <v>23</v>
      </c>
      <c r="E17" s="37"/>
      <c r="F17" s="38">
        <v>7468.05</v>
      </c>
      <c r="G17" s="39">
        <f>G16+F17</f>
        <v>7468.05</v>
      </c>
      <c r="H17" s="2"/>
    </row>
    <row r="18" spans="2:10" ht="34.5" customHeight="1" thickBot="1" x14ac:dyDescent="0.3">
      <c r="B18" s="27"/>
      <c r="C18" s="28"/>
      <c r="D18" s="28" t="s">
        <v>11</v>
      </c>
      <c r="E18" s="29">
        <f>SUM(E16:E17)</f>
        <v>6771.6</v>
      </c>
      <c r="F18" s="29">
        <f>SUM(F15:F17)</f>
        <v>12239.650000000001</v>
      </c>
      <c r="G18" s="33">
        <f>G13-E18+F18</f>
        <v>7468.0500000000011</v>
      </c>
    </row>
    <row r="19" spans="2:10" x14ac:dyDescent="0.25">
      <c r="G19" s="1" t="s">
        <v>6</v>
      </c>
    </row>
    <row r="21" spans="2:10" ht="22.5" customHeight="1" x14ac:dyDescent="0.25"/>
    <row r="22" spans="2:10" ht="37.5" x14ac:dyDescent="0.65">
      <c r="B22" s="13" t="s">
        <v>9</v>
      </c>
      <c r="C22" s="13"/>
      <c r="D22" s="15"/>
      <c r="E22" s="15"/>
      <c r="F22" s="15"/>
      <c r="G22" s="15"/>
      <c r="H22" s="13"/>
      <c r="I22" s="13"/>
    </row>
    <row r="23" spans="2:10" ht="24.75" customHeight="1" x14ac:dyDescent="0.65">
      <c r="B23" s="13"/>
      <c r="C23" s="13"/>
      <c r="D23" s="52" t="s">
        <v>7</v>
      </c>
      <c r="E23" s="52"/>
      <c r="F23" s="52"/>
      <c r="G23" s="52"/>
      <c r="H23" s="52"/>
      <c r="I23" s="52"/>
      <c r="J23" s="52"/>
    </row>
    <row r="24" spans="2:10" ht="19.5" x14ac:dyDescent="0.25">
      <c r="B24" s="10"/>
      <c r="C24" s="14"/>
      <c r="D24" s="12" t="s">
        <v>16</v>
      </c>
      <c r="E24" s="10"/>
      <c r="F24" s="10"/>
      <c r="G24" s="24"/>
      <c r="H24" s="24"/>
      <c r="I24" s="24"/>
    </row>
    <row r="25" spans="2:10" ht="21.75" customHeight="1" x14ac:dyDescent="0.25">
      <c r="B25" s="9" t="s">
        <v>8</v>
      </c>
      <c r="C25" s="9"/>
      <c r="D25" s="9"/>
      <c r="E25" s="9"/>
      <c r="F25" s="9"/>
      <c r="G25" s="9"/>
      <c r="H25" s="9"/>
      <c r="I25" s="10"/>
    </row>
    <row r="26" spans="2:10" ht="18" x14ac:dyDescent="0.25">
      <c r="B26" s="11" t="s">
        <v>1</v>
      </c>
      <c r="C26" s="11"/>
      <c r="D26" s="11"/>
      <c r="E26" s="11"/>
      <c r="F26" s="11"/>
      <c r="G26" s="11"/>
      <c r="H26" s="11"/>
      <c r="I26" s="10"/>
    </row>
    <row r="27" spans="2:10" ht="18" x14ac:dyDescent="0.25">
      <c r="B27" s="11"/>
      <c r="C27" s="11"/>
      <c r="D27" s="11" t="s">
        <v>19</v>
      </c>
      <c r="E27" s="34"/>
      <c r="F27" s="11"/>
      <c r="G27" s="11"/>
      <c r="H27" s="11"/>
      <c r="I27" s="10"/>
    </row>
    <row r="28" spans="2:10" ht="18" x14ac:dyDescent="0.25">
      <c r="B28" s="53" t="s">
        <v>12</v>
      </c>
      <c r="C28" s="53"/>
      <c r="D28" s="53"/>
      <c r="E28" s="53"/>
      <c r="F28" s="53"/>
      <c r="G28" s="53"/>
      <c r="H28" s="11"/>
      <c r="I28" s="10"/>
    </row>
    <row r="29" spans="2:10" ht="15.75" thickBot="1" x14ac:dyDescent="0.3">
      <c r="B29" s="5"/>
      <c r="C29" s="5"/>
      <c r="D29" s="5"/>
      <c r="E29" s="5"/>
      <c r="F29" s="5"/>
      <c r="G29" s="5"/>
      <c r="H29" s="5"/>
    </row>
    <row r="30" spans="2:10" ht="16.5" x14ac:dyDescent="0.25">
      <c r="B30" s="17" t="s">
        <v>13</v>
      </c>
      <c r="C30" s="16"/>
      <c r="D30" s="16"/>
      <c r="E30" s="16"/>
      <c r="F30" s="16"/>
      <c r="G30" s="18"/>
      <c r="H30" s="3"/>
    </row>
    <row r="31" spans="2:10" ht="16.5" x14ac:dyDescent="0.25">
      <c r="B31" s="48"/>
      <c r="C31" s="49"/>
      <c r="D31" s="4"/>
      <c r="E31" s="50" t="s">
        <v>2</v>
      </c>
      <c r="F31" s="51"/>
      <c r="G31" s="43">
        <v>99786.18</v>
      </c>
      <c r="H31" s="3"/>
    </row>
    <row r="32" spans="2:10" ht="50.25" thickBot="1" x14ac:dyDescent="0.3">
      <c r="B32" s="20" t="s">
        <v>3</v>
      </c>
      <c r="C32" s="7" t="s">
        <v>4</v>
      </c>
      <c r="D32" s="55" t="s">
        <v>20</v>
      </c>
      <c r="E32" s="55" t="s">
        <v>21</v>
      </c>
      <c r="F32" s="6" t="s">
        <v>22</v>
      </c>
      <c r="G32" s="21" t="s">
        <v>5</v>
      </c>
      <c r="H32" s="3"/>
    </row>
    <row r="33" spans="2:8" ht="20.25" customHeight="1" x14ac:dyDescent="0.25">
      <c r="B33" s="30">
        <v>43091</v>
      </c>
      <c r="C33" s="40">
        <v>16129</v>
      </c>
      <c r="D33" s="54" t="s">
        <v>25</v>
      </c>
      <c r="E33" s="25"/>
      <c r="F33" s="22">
        <v>229803.12</v>
      </c>
      <c r="G33" s="23">
        <f>G31+F33</f>
        <v>329589.3</v>
      </c>
      <c r="H33" s="2"/>
    </row>
    <row r="34" spans="2:8" ht="22.5" customHeight="1" x14ac:dyDescent="0.25">
      <c r="B34" s="26">
        <v>43097</v>
      </c>
      <c r="C34" s="41">
        <v>16199</v>
      </c>
      <c r="D34" s="8" t="s">
        <v>26</v>
      </c>
      <c r="E34" s="25">
        <v>326343.71999999997</v>
      </c>
      <c r="F34" s="22"/>
      <c r="G34" s="23">
        <f>G33-E34</f>
        <v>3245.5800000000163</v>
      </c>
      <c r="H34" s="2"/>
    </row>
    <row r="35" spans="2:8" ht="19.5" customHeight="1" x14ac:dyDescent="0.25">
      <c r="B35" s="35">
        <v>43098</v>
      </c>
      <c r="C35" s="42">
        <v>16226</v>
      </c>
      <c r="D35" s="36" t="s">
        <v>25</v>
      </c>
      <c r="E35" s="25"/>
      <c r="F35" s="22">
        <v>359877.86</v>
      </c>
      <c r="G35" s="23">
        <f>G34+F35</f>
        <v>363123.44</v>
      </c>
      <c r="H35" s="2"/>
    </row>
    <row r="36" spans="2:8" ht="29.25" customHeight="1" thickBot="1" x14ac:dyDescent="0.35">
      <c r="B36" s="44"/>
      <c r="C36" s="45"/>
      <c r="D36" s="45" t="s">
        <v>11</v>
      </c>
      <c r="E36" s="46">
        <f>SUM(E33:E35)</f>
        <v>326343.71999999997</v>
      </c>
      <c r="F36" s="46">
        <f>SUM(F33:F35)</f>
        <v>589680.98</v>
      </c>
      <c r="G36" s="47">
        <f>G31-E36+F36</f>
        <v>363123.44</v>
      </c>
    </row>
    <row r="37" spans="2:8" x14ac:dyDescent="0.25">
      <c r="G37" s="1" t="s">
        <v>6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DICIEMBRE-2017</vt:lpstr>
      <vt:lpstr>'DICIEMBRE-2017'!Área_de_impresión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Rosanna Vizcaino</cp:lastModifiedBy>
  <cp:lastPrinted>2016-07-05T12:54:09Z</cp:lastPrinted>
  <dcterms:created xsi:type="dcterms:W3CDTF">2015-01-16T19:10:54Z</dcterms:created>
  <dcterms:modified xsi:type="dcterms:W3CDTF">2018-01-10T15:02:58Z</dcterms:modified>
</cp:coreProperties>
</file>