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8735" windowHeight="11445"/>
  </bookViews>
  <sheets>
    <sheet name="DICIEMBRE-2017" sheetId="1" r:id="rId1"/>
  </sheets>
  <definedNames>
    <definedName name="_xlnm.Print_Area" localSheetId="0">'DICIEMBRE-2017'!$A$1:$I$66</definedName>
  </definedNames>
  <calcPr calcId="144525"/>
</workbook>
</file>

<file path=xl/calcChain.xml><?xml version="1.0" encoding="utf-8"?>
<calcChain xmlns="http://schemas.openxmlformats.org/spreadsheetml/2006/main">
  <c r="F16" i="1" l="1"/>
  <c r="F15" i="1"/>
  <c r="F32" i="1"/>
  <c r="F33" i="1" s="1"/>
  <c r="D34" i="1"/>
  <c r="E34" i="1"/>
  <c r="F34" i="1" s="1"/>
  <c r="F18" i="1"/>
  <c r="D18" i="1"/>
  <c r="E18" i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<sst xmlns="http://schemas.openxmlformats.org/spreadsheetml/2006/main" count="37" uniqueCount="25">
  <si>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</si>
  <si>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</si>
  <si>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</si>
  <si>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</si>
  <si>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</si>
  <si>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</si>
  <si>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</si>
  <si>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>ASIGNACION CUOTA DE PAGO CREDITO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</si>
  <si>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</si>
  <si>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</si>
  <si>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</si>
  <si>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</si>
  <si>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</si>
  <si>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</si>
  <si>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</si>
  <si>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</si>
  <si>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</si>
  <si>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</si>
  <si>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</si>
  <si>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ASIGNACION CUOTA DE PAGO DEBITO</t>
  </si>
  <si>
    <t xml:space="preserve">                                   Del 1ro. Al 31 DICIEMBRE - 2017</t>
  </si>
  <si>
    <t xml:space="preserve">                                      Del 1ro. Al  31  DICIEMBRE-2017</t>
  </si>
  <si>
    <t>Descripción</t>
  </si>
  <si>
    <t>Débito</t>
  </si>
  <si>
    <t>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</si>
</sst>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165" fontId="1" fillId="0" borderId="4" xfId="3" applyNumberFormat="1" applyBorder="1" applyAlignment="1">
      <alignment vertical="center"/>
    </xf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4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topLeftCell="A7" workbookViewId="0">
      <selection activeCell="F17" sqref="F17"/>
    </sheetView>
  </sheetViews>
  <sheetFormatPr baseColWidth="10" defaultRowHeight="15" x14ac:dyDescent="0.2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10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 x14ac:dyDescent="0.25">
      <c r="A6" s="11"/>
      <c r="B6" s="16"/>
      <c r="C6" s="13" t="s">
        <v>17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11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21</v>
      </c>
      <c r="D9" s="12"/>
      <c r="E9" s="12"/>
      <c r="F9" s="12"/>
      <c r="G9" s="12"/>
      <c r="H9" s="11"/>
      <c r="I9" s="1"/>
    </row>
    <row r="10" spans="1:9" ht="18.75" x14ac:dyDescent="0.3">
      <c r="A10" s="40" t="s">
        <v>13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16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41"/>
      <c r="B13" s="42"/>
      <c r="C13" s="4"/>
      <c r="D13" s="43" t="s">
        <v>3</v>
      </c>
      <c r="E13" s="44"/>
      <c r="F13" s="22">
        <v>5000</v>
      </c>
      <c r="G13" s="3"/>
      <c r="H13" s="1"/>
      <c r="I13" s="1"/>
    </row>
    <row r="14" spans="1:9" ht="33" x14ac:dyDescent="0.25">
      <c r="A14" s="23" t="s">
        <v>4</v>
      </c>
      <c r="B14" s="7" t="s">
        <v>5</v>
      </c>
      <c r="C14" s="46" t="s">
        <v>22</v>
      </c>
      <c r="D14" s="46" t="s">
        <v>23</v>
      </c>
      <c r="E14" s="6" t="s">
        <v>24</v>
      </c>
      <c r="F14" s="24" t="s">
        <v>6</v>
      </c>
      <c r="G14" s="3"/>
      <c r="H14" s="1"/>
      <c r="I14" s="1"/>
    </row>
    <row r="15" spans="1:9" x14ac:dyDescent="0.25">
      <c r="A15" s="33">
        <v>43097</v>
      </c>
      <c r="B15" s="39">
        <v>16200</v>
      </c>
      <c r="C15" s="9" t="s">
        <v>19</v>
      </c>
      <c r="D15" s="25">
        <v>5000</v>
      </c>
      <c r="E15" s="26"/>
      <c r="F15" s="27">
        <f>F13-D15</f>
        <v>0</v>
      </c>
      <c r="G15" s="2"/>
      <c r="H15" s="1"/>
      <c r="I15" s="1"/>
    </row>
    <row r="16" spans="1:9" x14ac:dyDescent="0.25">
      <c r="A16" s="33">
        <v>43098</v>
      </c>
      <c r="B16" s="39">
        <v>16229</v>
      </c>
      <c r="C16" s="9" t="s">
        <v>7</v>
      </c>
      <c r="D16" s="25"/>
      <c r="E16" s="26">
        <v>5000</v>
      </c>
      <c r="F16" s="27">
        <f>F15+E16</f>
        <v>5000</v>
      </c>
      <c r="G16" s="2"/>
      <c r="H16" s="1"/>
      <c r="I16" s="1"/>
    </row>
    <row r="17" spans="1:9" ht="15.75" thickBot="1" x14ac:dyDescent="0.3">
      <c r="A17" s="33"/>
      <c r="B17" s="14"/>
      <c r="C17" s="9"/>
      <c r="D17" s="25"/>
      <c r="E17" s="26"/>
      <c r="F17" s="27"/>
      <c r="G17" s="2"/>
    </row>
    <row r="18" spans="1:9" ht="16.5" thickBot="1" x14ac:dyDescent="0.3">
      <c r="A18" s="38"/>
      <c r="B18" s="30"/>
      <c r="C18" s="30" t="s">
        <v>8</v>
      </c>
      <c r="D18" s="31">
        <f>SUM(D15:D17)</f>
        <v>5000</v>
      </c>
      <c r="E18" s="31">
        <f>SUM(E15:E17)</f>
        <v>5000</v>
      </c>
      <c r="F18" s="32">
        <f>F13+D15-E16</f>
        <v>5000</v>
      </c>
      <c r="G18" s="1"/>
    </row>
    <row r="19" spans="1:9" x14ac:dyDescent="0.25">
      <c r="A19" s="1"/>
      <c r="B19" s="1"/>
      <c r="C19" s="1"/>
      <c r="D19" s="29"/>
      <c r="E19" s="29"/>
      <c r="F19" s="1"/>
      <c r="G19" s="1"/>
    </row>
    <row r="21" spans="1:9" ht="37.5" x14ac:dyDescent="0.6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 x14ac:dyDescent="0.65">
      <c r="A22" s="15"/>
      <c r="B22" s="15"/>
      <c r="C22" s="45" t="s">
        <v>12</v>
      </c>
      <c r="D22" s="45"/>
      <c r="E22" s="45"/>
      <c r="F22" s="45"/>
      <c r="G22" s="45"/>
      <c r="H22" s="45"/>
      <c r="I22" s="45"/>
    </row>
    <row r="23" spans="1:9" ht="14.25" customHeight="1" x14ac:dyDescent="0.25">
      <c r="A23" s="11"/>
      <c r="B23" s="16"/>
      <c r="C23" s="13" t="s">
        <v>18</v>
      </c>
      <c r="D23" s="11"/>
      <c r="E23" s="11"/>
      <c r="F23" s="17"/>
      <c r="G23" s="17"/>
      <c r="H23" s="17"/>
      <c r="I23" s="1"/>
    </row>
    <row r="24" spans="1:9" ht="15.75" customHeight="1" x14ac:dyDescent="0.25">
      <c r="A24" s="10" t="s">
        <v>11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20</v>
      </c>
      <c r="D26" s="12"/>
      <c r="E26" s="12"/>
      <c r="F26" s="12"/>
      <c r="G26" s="12"/>
      <c r="H26" s="11"/>
      <c r="I26" s="1"/>
    </row>
    <row r="27" spans="1:9" ht="18.75" x14ac:dyDescent="0.3">
      <c r="A27" s="40" t="s">
        <v>15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14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41"/>
      <c r="B30" s="42"/>
      <c r="C30" s="4"/>
      <c r="D30" s="43" t="s">
        <v>3</v>
      </c>
      <c r="E30" s="44"/>
      <c r="F30" s="22">
        <v>228448</v>
      </c>
      <c r="G30" s="3"/>
      <c r="H30" s="1"/>
      <c r="I30" s="1"/>
    </row>
    <row r="31" spans="1:9" ht="33" x14ac:dyDescent="0.25">
      <c r="A31" s="23" t="s">
        <v>4</v>
      </c>
      <c r="B31" s="7" t="s">
        <v>5</v>
      </c>
      <c r="C31" s="8" t="s">
        <v>22</v>
      </c>
      <c r="D31" s="6" t="s">
        <v>23</v>
      </c>
      <c r="E31" s="6" t="s">
        <v>24</v>
      </c>
      <c r="F31" s="24" t="s">
        <v>6</v>
      </c>
      <c r="G31" s="3"/>
      <c r="H31" s="1"/>
      <c r="I31" s="1"/>
    </row>
    <row r="32" spans="1:9" x14ac:dyDescent="0.25">
      <c r="A32" s="33">
        <v>43097</v>
      </c>
      <c r="B32" s="39">
        <v>16200</v>
      </c>
      <c r="C32" s="9" t="s">
        <v>19</v>
      </c>
      <c r="D32" s="28">
        <v>286628</v>
      </c>
      <c r="E32" s="26"/>
      <c r="F32" s="34">
        <f>F30-D32</f>
        <v>-58180</v>
      </c>
      <c r="G32" s="2"/>
      <c r="H32" s="1"/>
      <c r="I32" s="1"/>
    </row>
    <row r="33" spans="1:9" x14ac:dyDescent="0.25">
      <c r="A33" s="33">
        <v>43098</v>
      </c>
      <c r="B33" s="39">
        <v>16229</v>
      </c>
      <c r="C33" s="9" t="s">
        <v>7</v>
      </c>
      <c r="D33" s="28"/>
      <c r="E33" s="26">
        <v>287544</v>
      </c>
      <c r="F33" s="34">
        <f>F32+E33</f>
        <v>229364</v>
      </c>
      <c r="G33" s="2"/>
      <c r="H33" s="1"/>
      <c r="I33" s="1"/>
    </row>
    <row r="34" spans="1:9" ht="15.75" x14ac:dyDescent="0.25">
      <c r="A34" s="35"/>
      <c r="B34" s="35"/>
      <c r="C34" s="35" t="s">
        <v>8</v>
      </c>
      <c r="D34" s="36">
        <f>SUM(D32:D33)</f>
        <v>286628</v>
      </c>
      <c r="E34" s="36">
        <f>SUM(E32:E33)</f>
        <v>287544</v>
      </c>
      <c r="F34" s="37">
        <f>F30-D32+E34</f>
        <v>229364</v>
      </c>
      <c r="G34" s="1"/>
    </row>
    <row r="35" spans="1:9" x14ac:dyDescent="0.25">
      <c r="A35" s="1"/>
      <c r="B35" s="1"/>
      <c r="C35" s="1"/>
      <c r="D35" s="1"/>
      <c r="E35" s="1"/>
      <c r="F35" s="1" t="s">
        <v>9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2016-07-05T14:30:31Z</cp:lastPrinted>
  <dcterms:created xsi:type="dcterms:W3CDTF">2016-02-23T14:53:18Z</dcterms:created>
  <dcterms:modified xsi:type="dcterms:W3CDTF">2018-01-10T15:43:30Z</dcterms:modified>
</cp:coreProperties>
</file>