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-USD-30001-MAYO-2016" sheetId="5" r:id="rId1"/>
  </sheets>
  <definedNames>
    <definedName name="_xlnm.Print_Area" localSheetId="0">'-USD-30001-MAYO-2016'!$A$1:$J$73</definedName>
  </definedNames>
  <calcPr calcId="124519"/>
</workbook>
</file>

<file path=xl/calcChain.xml><?xml version="1.0" encoding="utf-8"?>
<calcChain xmlns="http://schemas.openxmlformats.org/spreadsheetml/2006/main">
  <c r="F36" i="5"/>
  <c r="E36"/>
  <c r="F18"/>
  <c r="E18"/>
  <c r="G15"/>
  <c r="G16" s="1"/>
  <c r="G36" l="1"/>
  <c r="G18"/>
</calcChain>
</file>

<file path=xl/sharedStrings.xml><?xml version="1.0" encoding="utf-8"?>
<sst xmlns="http://schemas.openxmlformats.org/spreadsheetml/2006/main" count="41" uniqueCount="26">
  <si>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</si>
  <si>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</si>
  <si>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</si>
  <si>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</si>
  <si>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</si>
  <si>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</si>
  <si>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</si>
  <si>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</si>
  <si>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</si>
  <si>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</si>
  <si>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</si>
  <si>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</si>
  <si>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</si>
  <si>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</si>
  <si>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</si>
  <si>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>SUB-CUENTA #99950030001-USD-</t>
  </si>
  <si>
    <t xml:space="preserve">                                                    "Año del Fomento a la Vivienda''</t>
  </si>
  <si>
    <t xml:space="preserve">                                                                LIBRO DE BANCO</t>
  </si>
  <si>
    <t>Asignacion de Cuotas  de Pagos Debitos</t>
  </si>
  <si>
    <t xml:space="preserve">                                                      "Año del Fomento a la Vivienda''</t>
  </si>
  <si>
    <t>TOTAL</t>
  </si>
  <si>
    <t>CUENTA BANCARIA NO.100010102391041/Sub-Cuenta No.99950030001-USD</t>
  </si>
  <si>
    <t>SUB-CUENTA No. 99950030001- ( CONVERSION-RD$)</t>
  </si>
  <si>
    <t>CUENTA BANCARIA NO.100010102391041/Sub-Cuenta No.99950030001</t>
  </si>
  <si>
    <t xml:space="preserve">                                      Del 1ro. Al 31 de Mayo- 2016</t>
  </si>
  <si>
    <t xml:space="preserve">                                      Del 1ro. Al  31- MAYO- 2016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</si>
</sst>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39" fontId="12" fillId="4" borderId="19" xfId="0" applyNumberFormat="1" applyFont="1" applyFill="1" applyBorder="1"/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7"/>
  <sheetViews>
    <sheetView tabSelected="1" workbookViewId="0">
      <selection activeCell="F24" sqref="F24"/>
    </sheetView>
  </sheetViews>
  <sheetFormatPr baseColWidth="10" defaultRowHeight="15"/>
  <cols>
    <col min="1" max="1" width="11.42578125" style="1"/>
    <col min="2" max="2" width="12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4" t="s">
        <v>10</v>
      </c>
      <c r="E5" s="44"/>
      <c r="F5" s="44"/>
      <c r="G5" s="44"/>
      <c r="H5" s="44"/>
      <c r="I5" s="44"/>
      <c r="J5" s="44"/>
    </row>
    <row r="6" spans="2:10" ht="13.5" customHeight="1">
      <c r="B6" s="11"/>
      <c r="C6" s="16"/>
      <c r="D6" s="13" t="s">
        <v>16</v>
      </c>
      <c r="E6" s="11"/>
      <c r="F6" s="11"/>
      <c r="G6" s="26"/>
      <c r="H6" s="26"/>
      <c r="I6" s="26"/>
    </row>
    <row r="7" spans="2:10" ht="20.25">
      <c r="B7" s="10" t="s">
        <v>17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ht="18">
      <c r="B10" s="45" t="s">
        <v>15</v>
      </c>
      <c r="C10" s="45"/>
      <c r="D10" s="45"/>
      <c r="E10" s="45"/>
      <c r="F10" s="45"/>
      <c r="G10" s="45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21</v>
      </c>
      <c r="C12" s="18"/>
      <c r="D12" s="18"/>
      <c r="E12" s="18"/>
      <c r="F12" s="18"/>
      <c r="G12" s="20"/>
      <c r="H12" s="3"/>
    </row>
    <row r="13" spans="2:10" ht="16.5">
      <c r="B13" s="40"/>
      <c r="C13" s="41"/>
      <c r="D13" s="4"/>
      <c r="E13" s="42" t="s">
        <v>2</v>
      </c>
      <c r="F13" s="43"/>
      <c r="G13" s="21">
        <v>0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 t="s">
        <v>8</v>
      </c>
      <c r="H14" s="3"/>
    </row>
    <row r="15" spans="2:10">
      <c r="B15" s="32">
        <v>42521</v>
      </c>
      <c r="C15" s="33"/>
      <c r="D15" s="34" t="s">
        <v>11</v>
      </c>
      <c r="E15" s="35">
        <v>0</v>
      </c>
      <c r="F15" s="36"/>
      <c r="G15" s="37">
        <f>G13+E15</f>
        <v>0</v>
      </c>
      <c r="H15" s="2"/>
    </row>
    <row r="16" spans="2:10">
      <c r="B16" s="28">
        <v>42521</v>
      </c>
      <c r="C16" s="14"/>
      <c r="D16" s="9" t="s">
        <v>12</v>
      </c>
      <c r="E16" s="27"/>
      <c r="F16" s="24"/>
      <c r="G16" s="25">
        <f>G15-F16</f>
        <v>0</v>
      </c>
      <c r="H16" s="2"/>
    </row>
    <row r="17" spans="2:10">
      <c r="B17" s="28">
        <v>42521</v>
      </c>
      <c r="C17" s="14"/>
      <c r="D17" s="9" t="s">
        <v>18</v>
      </c>
      <c r="E17" s="27"/>
      <c r="F17" s="24">
        <v>0</v>
      </c>
      <c r="G17" s="25"/>
      <c r="H17" s="2"/>
    </row>
    <row r="18" spans="2:10" ht="16.5" thickBot="1">
      <c r="B18" s="29"/>
      <c r="C18" s="30"/>
      <c r="D18" s="30" t="s">
        <v>20</v>
      </c>
      <c r="E18" s="31">
        <f>SUM(E15:E17)</f>
        <v>0</v>
      </c>
      <c r="F18" s="31">
        <f>SUM(F15:F17)</f>
        <v>0</v>
      </c>
      <c r="G18" s="38">
        <f>G13+E18-F18</f>
        <v>0</v>
      </c>
    </row>
    <row r="19" spans="2:10">
      <c r="G19" s="1" t="s">
        <v>9</v>
      </c>
    </row>
    <row r="21" spans="2:10" ht="22.5" customHeight="1"/>
    <row r="22" spans="2:10" ht="37.5">
      <c r="B22" s="15" t="s">
        <v>14</v>
      </c>
      <c r="C22" s="15"/>
      <c r="D22" s="17"/>
      <c r="E22" s="17"/>
      <c r="F22" s="17"/>
      <c r="G22" s="17"/>
      <c r="H22" s="15"/>
      <c r="I22" s="15"/>
    </row>
    <row r="23" spans="2:10" ht="24.75" customHeight="1">
      <c r="B23" s="15"/>
      <c r="C23" s="15"/>
      <c r="D23" s="44" t="s">
        <v>10</v>
      </c>
      <c r="E23" s="44"/>
      <c r="F23" s="44"/>
      <c r="G23" s="44"/>
      <c r="H23" s="44"/>
      <c r="I23" s="44"/>
      <c r="J23" s="44"/>
    </row>
    <row r="24" spans="2:10" ht="19.5">
      <c r="B24" s="11"/>
      <c r="C24" s="16"/>
      <c r="D24" s="13" t="s">
        <v>19</v>
      </c>
      <c r="E24" s="11"/>
      <c r="F24" s="11"/>
      <c r="G24" s="26"/>
      <c r="H24" s="26"/>
      <c r="I24" s="26"/>
    </row>
    <row r="25" spans="2:10" ht="21.75" customHeight="1">
      <c r="B25" s="10" t="s">
        <v>13</v>
      </c>
      <c r="C25" s="10"/>
      <c r="D25" s="10"/>
      <c r="E25" s="10"/>
      <c r="F25" s="10"/>
      <c r="G25" s="10"/>
      <c r="H25" s="10"/>
      <c r="I25" s="11"/>
    </row>
    <row r="26" spans="2:10" ht="18">
      <c r="B26" s="12" t="s">
        <v>1</v>
      </c>
      <c r="C26" s="12"/>
      <c r="D26" s="12"/>
      <c r="E26" s="12"/>
      <c r="F26" s="12"/>
      <c r="G26" s="12"/>
      <c r="H26" s="12"/>
      <c r="I26" s="11"/>
    </row>
    <row r="27" spans="2:10" ht="18">
      <c r="B27" s="12"/>
      <c r="C27" s="12"/>
      <c r="D27" s="12" t="s">
        <v>25</v>
      </c>
      <c r="E27" s="12"/>
      <c r="F27" s="12"/>
      <c r="G27" s="12"/>
      <c r="H27" s="12"/>
      <c r="I27" s="11"/>
    </row>
    <row r="28" spans="2:10" ht="18">
      <c r="B28" s="45" t="s">
        <v>22</v>
      </c>
      <c r="C28" s="45"/>
      <c r="D28" s="45"/>
      <c r="E28" s="45"/>
      <c r="F28" s="45"/>
      <c r="G28" s="45"/>
      <c r="H28" s="12"/>
      <c r="I28" s="11"/>
    </row>
    <row r="29" spans="2:10" ht="15.75" thickBot="1">
      <c r="B29" s="5"/>
      <c r="C29" s="5"/>
      <c r="D29" s="5"/>
      <c r="E29" s="5"/>
      <c r="F29" s="5"/>
      <c r="G29" s="5"/>
      <c r="H29" s="5"/>
    </row>
    <row r="30" spans="2:10" ht="16.5">
      <c r="B30" s="19" t="s">
        <v>23</v>
      </c>
      <c r="C30" s="18"/>
      <c r="D30" s="18"/>
      <c r="E30" s="18"/>
      <c r="F30" s="18"/>
      <c r="G30" s="20"/>
      <c r="H30" s="3"/>
    </row>
    <row r="31" spans="2:10" ht="16.5">
      <c r="B31" s="40"/>
      <c r="C31" s="41"/>
      <c r="D31" s="4"/>
      <c r="E31" s="42" t="s">
        <v>2</v>
      </c>
      <c r="F31" s="43"/>
      <c r="G31" s="21">
        <v>-440.92</v>
      </c>
      <c r="H31" s="3"/>
    </row>
    <row r="32" spans="2:10" ht="49.5">
      <c r="B32" s="22" t="s">
        <v>3</v>
      </c>
      <c r="C32" s="7" t="s">
        <v>4</v>
      </c>
      <c r="D32" s="8" t="s">
        <v>5</v>
      </c>
      <c r="E32" s="6" t="s">
        <v>6</v>
      </c>
      <c r="F32" s="6" t="s">
        <v>7</v>
      </c>
      <c r="G32" s="23" t="s">
        <v>8</v>
      </c>
      <c r="H32" s="3"/>
    </row>
    <row r="33" spans="2:8">
      <c r="B33" s="28">
        <v>42521</v>
      </c>
      <c r="C33" s="14"/>
      <c r="D33" s="9" t="s">
        <v>11</v>
      </c>
      <c r="E33" s="27">
        <v>0</v>
      </c>
      <c r="F33" s="24"/>
      <c r="G33" s="25"/>
      <c r="H33" s="2"/>
    </row>
    <row r="34" spans="2:8">
      <c r="B34" s="28">
        <v>42521</v>
      </c>
      <c r="C34" s="14"/>
      <c r="D34" s="9" t="s">
        <v>12</v>
      </c>
      <c r="E34" s="27"/>
      <c r="F34" s="24">
        <v>0</v>
      </c>
      <c r="G34" s="25"/>
      <c r="H34" s="2"/>
    </row>
    <row r="35" spans="2:8">
      <c r="B35" s="28">
        <v>42521</v>
      </c>
      <c r="C35" s="14"/>
      <c r="D35" s="9" t="s">
        <v>18</v>
      </c>
      <c r="E35" s="27"/>
      <c r="F35" s="24">
        <v>0</v>
      </c>
      <c r="G35" s="25"/>
      <c r="H35" s="2"/>
    </row>
    <row r="36" spans="2:8" ht="16.5" thickBot="1">
      <c r="B36" s="29"/>
      <c r="C36" s="30"/>
      <c r="D36" s="30" t="s">
        <v>20</v>
      </c>
      <c r="E36" s="31">
        <f>SUM(E33:E35)</f>
        <v>0</v>
      </c>
      <c r="F36" s="31">
        <f>SUM(F33:F35)</f>
        <v>0</v>
      </c>
      <c r="G36" s="39">
        <f>G31+E36-F36</f>
        <v>-440.92</v>
      </c>
    </row>
    <row r="37" spans="2:8">
      <c r="G37" s="1" t="s">
        <v>9</v>
      </c>
    </row>
  </sheetData>
  <mergeCells count="8">
    <mergeCell ref="B31:C31"/>
    <mergeCell ref="E31:F31"/>
    <mergeCell ref="D5:J5"/>
    <mergeCell ref="B10:G10"/>
    <mergeCell ref="B13:C13"/>
    <mergeCell ref="E13:F13"/>
    <mergeCell ref="D23:J23"/>
    <mergeCell ref="B28:G28"/>
  </mergeCells>
  <pageMargins left="0.7" right="0.7" top="0.75" bottom="0.75" header="0.3" footer="0.3"/>
  <pageSetup scale="49" fitToHeight="0" orientation="portrait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-USD-30001-MAYO-2016</vt:lpstr>
      <vt:lpstr>'-USD-30001-MAYO-2016'!Área_de_impresión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2016-03-09T12:53:36Z</cp:lastPrinted>
  <dcterms:created xsi:type="dcterms:W3CDTF">2015-01-16T19:10:54Z</dcterms:created>
  <dcterms:modified xsi:type="dcterms:W3CDTF">2016-06-06T14:13:03Z</dcterms:modified>
</cp:coreProperties>
</file>